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1-Accounting\10-Accounting Department Procedures\4 - Accounts Payable\Forms\"/>
    </mc:Choice>
  </mc:AlternateContent>
  <bookViews>
    <workbookView xWindow="360" yWindow="60" windowWidth="11295" windowHeight="5985"/>
  </bookViews>
  <sheets>
    <sheet name="Expense Report" sheetId="1" r:id="rId1"/>
    <sheet name="drop down lists" sheetId="2" state="hidden" r:id="rId2"/>
  </sheets>
  <definedNames>
    <definedName name="_xlnm.Print_Area" localSheetId="0">'Expense Report'!$A$1:$K$35</definedName>
  </definedNames>
  <calcPr calcId="152511"/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6" i="1"/>
  <c r="B14" i="1" l="1"/>
  <c r="C14" i="1"/>
  <c r="D14" i="1"/>
  <c r="E14" i="1"/>
  <c r="F14" i="1"/>
  <c r="G14" i="1"/>
  <c r="H14" i="1"/>
  <c r="J14" i="1"/>
  <c r="I14" i="1"/>
  <c r="H29" i="1" l="1"/>
  <c r="C22" i="1"/>
  <c r="C23" i="1"/>
  <c r="C24" i="1"/>
  <c r="C20" i="1" l="1"/>
  <c r="C21" i="1"/>
  <c r="C18" i="1"/>
  <c r="C19" i="1"/>
  <c r="C17" i="1"/>
  <c r="C25" i="1" l="1"/>
  <c r="H31" i="1" s="1"/>
  <c r="H32" i="1"/>
  <c r="K14" i="1" l="1"/>
  <c r="H30" i="1"/>
  <c r="H33" i="1" l="1"/>
</calcChain>
</file>

<file path=xl/sharedStrings.xml><?xml version="1.0" encoding="utf-8"?>
<sst xmlns="http://schemas.openxmlformats.org/spreadsheetml/2006/main" count="100" uniqueCount="88">
  <si>
    <t>EXPENSE REPORT</t>
  </si>
  <si>
    <t>TOTAL</t>
  </si>
  <si>
    <t>EXPENSE SUMMARY</t>
  </si>
  <si>
    <t>per mile</t>
  </si>
  <si>
    <t xml:space="preserve"> </t>
  </si>
  <si>
    <t>Miles</t>
  </si>
  <si>
    <t>Date Submitted:</t>
  </si>
  <si>
    <t>Travel Destination:</t>
  </si>
  <si>
    <t>Date</t>
  </si>
  <si>
    <t>Transportation</t>
  </si>
  <si>
    <t>Air, Bus, Rail, Etc.</t>
  </si>
  <si>
    <t>Automobile
Expenses</t>
  </si>
  <si>
    <t>Taxi, Tolls, etc.</t>
  </si>
  <si>
    <t>Lodging</t>
  </si>
  <si>
    <t>Meals</t>
  </si>
  <si>
    <t>Breakfast</t>
  </si>
  <si>
    <t>Lunch</t>
  </si>
  <si>
    <t>Dinner</t>
  </si>
  <si>
    <t>Entertainment</t>
  </si>
  <si>
    <t>Miscellaneous</t>
  </si>
  <si>
    <t>Total</t>
  </si>
  <si>
    <t>Miscellaneous Expense Detail</t>
  </si>
  <si>
    <t>Detail</t>
  </si>
  <si>
    <t>Amount</t>
  </si>
  <si>
    <t>Enter detail for all expenses in the sections below:</t>
  </si>
  <si>
    <t>Entertainment / Business Meals</t>
  </si>
  <si>
    <t>SIGNATURE:</t>
  </si>
  <si>
    <t>APPROVED:</t>
  </si>
  <si>
    <t>GL Code</t>
  </si>
  <si>
    <t>Employee Advance - Enter $</t>
  </si>
  <si>
    <t>Entertained (Name, Company, Title, Business Purpose)</t>
  </si>
  <si>
    <t>Balance Due Employee</t>
  </si>
  <si>
    <t>Total Miscellaneous: autocalc</t>
  </si>
  <si>
    <t>Business Unit</t>
  </si>
  <si>
    <t>Chapin</t>
  </si>
  <si>
    <t>Kentucky</t>
  </si>
  <si>
    <t>Heath</t>
  </si>
  <si>
    <t>CCM</t>
  </si>
  <si>
    <t>John Kondo / 25485</t>
  </si>
  <si>
    <t>John White / 22562</t>
  </si>
  <si>
    <t>Douglas Platt / 24664</t>
  </si>
  <si>
    <t>Kenneth Daly /   24704</t>
  </si>
  <si>
    <t>Heather Knight /   24865</t>
  </si>
  <si>
    <t>Paul Texeira / 25624</t>
  </si>
  <si>
    <t>William Campbell / 24694</t>
  </si>
  <si>
    <t>Justin Ribbeck /   26024</t>
  </si>
  <si>
    <t>Season Meyers /   23773</t>
  </si>
  <si>
    <t>James Campbell / 11183</t>
  </si>
  <si>
    <t>Deborah Lakas /   24366</t>
  </si>
  <si>
    <t>Ian Goodrich /   25731</t>
  </si>
  <si>
    <t>Scott Fisher /   25740</t>
  </si>
  <si>
    <t>Leigh Menzel /   26043</t>
  </si>
  <si>
    <t>Bill Kegler /   11283</t>
  </si>
  <si>
    <t>Christopher Ace /   11607</t>
  </si>
  <si>
    <t>Vincent Vollo /   23863</t>
  </si>
  <si>
    <t>Teresa Wozniak /   25168</t>
  </si>
  <si>
    <t>Brenda Milillo /   10274</t>
  </si>
  <si>
    <t>Troy Wobschall /   26194</t>
  </si>
  <si>
    <t>Bob Petrungaro /   26193</t>
  </si>
  <si>
    <t>Spencer Newton /   26235</t>
  </si>
  <si>
    <t>Robert Mattes /   22676</t>
  </si>
  <si>
    <t>Christopher Rumfola /   23188</t>
  </si>
  <si>
    <t>Stephen Hickey /   11108</t>
  </si>
  <si>
    <t>Melissa Brown /   25803</t>
  </si>
  <si>
    <t>Tamara Haslage /   25579</t>
  </si>
  <si>
    <t>Na Lena Li /   23235</t>
  </si>
  <si>
    <t>Scott Massie /   25949</t>
  </si>
  <si>
    <t>Name / Vendor #</t>
  </si>
  <si>
    <t>Name/Vendor # (drop down):</t>
  </si>
  <si>
    <t>Business Unit (drop down):</t>
  </si>
  <si>
    <t>Mileage (Gov rate as of 1/1/2022)</t>
  </si>
  <si>
    <t>Total Mileage Reimbursement:</t>
  </si>
  <si>
    <t>Travel: autocalc</t>
  </si>
  <si>
    <t>Meals: autocalc</t>
  </si>
  <si>
    <t>Mileage: autocalc</t>
  </si>
  <si>
    <t>Mike Sheehan /   25314</t>
  </si>
  <si>
    <t>Mike Wilson / 24287</t>
  </si>
  <si>
    <t>Jim Dillon / 26131</t>
  </si>
  <si>
    <t>Elizabeth Hibbard /   25870</t>
  </si>
  <si>
    <t>Kelsey Hardin /   24884</t>
  </si>
  <si>
    <t>-</t>
  </si>
  <si>
    <t>Terri Smith /  26257</t>
  </si>
  <si>
    <t>Marianne Jazmin / 26268</t>
  </si>
  <si>
    <t>Purpose: Orientation</t>
  </si>
  <si>
    <t>Kelly Dickter / 26291</t>
  </si>
  <si>
    <t>Walter Smith / 25565</t>
  </si>
  <si>
    <t>Steve Doyle /   26163</t>
  </si>
  <si>
    <t>Jim Resetar / 26307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</si>
</sst>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Britannic Bold"/>
      <family val="2"/>
    </font>
    <font>
      <b/>
      <sz val="10"/>
      <name val="Segoe Script"/>
      <family val="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lightDown">
        <bgColor theme="0" tint="-4.9989318521683403E-2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9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9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42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4" borderId="20" xfId="0" applyFont="1" applyFill="1" applyBorder="1" applyAlignment="1" applyProtection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8" fontId="3" fillId="0" borderId="4" xfId="0" applyNumberFormat="1" applyFont="1" applyBorder="1" applyAlignment="1" applyProtection="1">
      <alignment horizontal="right" vertical="center"/>
      <protection locked="0"/>
    </xf>
    <xf numFmtId="8" fontId="1" fillId="0" borderId="4" xfId="0" applyNumberFormat="1" applyFont="1" applyBorder="1" applyAlignment="1" applyProtection="1">
      <alignment horizontal="right" vertical="center"/>
      <protection locked="0"/>
    </xf>
    <xf numFmtId="8" fontId="3" fillId="3" borderId="4" xfId="0" applyNumberFormat="1" applyFont="1" applyFill="1" applyBorder="1" applyAlignment="1" applyProtection="1">
      <alignment horizontal="right" vertical="center"/>
      <protection locked="0"/>
    </xf>
    <xf numFmtId="8" fontId="3" fillId="0" borderId="4" xfId="0" applyNumberFormat="1" applyFont="1" applyBorder="1" applyAlignment="1" applyProtection="1">
      <alignment horizontal="right" vertical="center"/>
    </xf>
    <xf numFmtId="0" fontId="1" fillId="2" borderId="19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0" xfId="0" applyFont="1" applyBorder="1"/>
    <xf numFmtId="14" fontId="1" fillId="0" borderId="12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4" fontId="1" fillId="0" borderId="4" xfId="0" applyNumberFormat="1" applyFont="1" applyBorder="1" applyAlignment="1">
      <alignment horizontal="right"/>
    </xf>
    <xf numFmtId="14" fontId="1" fillId="0" borderId="12" xfId="0" applyNumberFormat="1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12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 indent="10"/>
    </xf>
    <xf numFmtId="0" fontId="1" fillId="0" borderId="0" xfId="0" applyFont="1" applyFill="1" applyBorder="1" applyAlignment="1">
      <alignment horizontal="center" vertical="center"/>
    </xf>
    <xf numFmtId="4" fontId="1" fillId="0" borderId="22" xfId="0" applyNumberFormat="1" applyFont="1" applyBorder="1" applyAlignment="1">
      <alignment horizontal="right"/>
    </xf>
    <xf numFmtId="0" fontId="1" fillId="2" borderId="2" xfId="0" applyFont="1" applyFill="1" applyBorder="1" applyAlignment="1">
      <alignment horizontal="center" vertical="center"/>
    </xf>
    <xf numFmtId="14" fontId="1" fillId="0" borderId="12" xfId="0" applyNumberFormat="1" applyFont="1" applyBorder="1" applyAlignment="1" applyProtection="1">
      <alignment horizontal="center" vertical="center"/>
      <protection locked="0"/>
    </xf>
    <xf numFmtId="8" fontId="3" fillId="0" borderId="5" xfId="0" applyNumberFormat="1" applyFont="1" applyBorder="1" applyAlignment="1" applyProtection="1">
      <alignment horizontal="right" vertical="center"/>
      <protection locked="0"/>
    </xf>
    <xf numFmtId="8" fontId="3" fillId="0" borderId="17" xfId="0" applyNumberFormat="1" applyFont="1" applyBorder="1" applyAlignment="1" applyProtection="1">
      <alignment horizontal="right" vertical="center"/>
      <protection locked="0"/>
    </xf>
    <xf numFmtId="0" fontId="1" fillId="2" borderId="30" xfId="0" applyFont="1" applyFill="1" applyBorder="1" applyAlignment="1">
      <alignment horizontal="center" vertical="center"/>
    </xf>
    <xf numFmtId="8" fontId="3" fillId="0" borderId="22" xfId="0" applyNumberFormat="1" applyFont="1" applyBorder="1" applyAlignment="1" applyProtection="1">
      <alignment horizontal="right" vertical="center"/>
      <protection locked="0"/>
    </xf>
    <xf numFmtId="8" fontId="3" fillId="0" borderId="1" xfId="0" applyNumberFormat="1" applyFont="1" applyBorder="1" applyAlignment="1" applyProtection="1">
      <alignment horizontal="right" vertical="center"/>
      <protection locked="0"/>
    </xf>
    <xf numFmtId="44" fontId="3" fillId="5" borderId="23" xfId="1" applyFont="1" applyFill="1" applyBorder="1" applyAlignment="1" applyProtection="1">
      <alignment vertical="center"/>
      <protection locked="0"/>
    </xf>
    <xf numFmtId="0" fontId="3" fillId="0" borderId="26" xfId="0" applyFont="1" applyBorder="1" applyAlignment="1"/>
    <xf numFmtId="0" fontId="3" fillId="0" borderId="27" xfId="0" applyFont="1" applyBorder="1" applyAlignment="1"/>
    <xf numFmtId="0" fontId="1" fillId="0" borderId="27" xfId="0" applyFont="1" applyBorder="1"/>
    <xf numFmtId="8" fontId="3" fillId="0" borderId="28" xfId="0" applyNumberFormat="1" applyFont="1" applyBorder="1" applyAlignment="1" applyProtection="1">
      <alignment horizontal="center"/>
      <protection locked="0"/>
    </xf>
    <xf numFmtId="8" fontId="3" fillId="0" borderId="22" xfId="0" applyNumberFormat="1" applyFont="1" applyBorder="1" applyAlignment="1">
      <alignment horizontal="right" vertical="center"/>
    </xf>
    <xf numFmtId="1" fontId="3" fillId="3" borderId="34" xfId="0" applyNumberFormat="1" applyFont="1" applyFill="1" applyBorder="1" applyAlignment="1" applyProtection="1">
      <alignment horizontal="left" vertical="center"/>
      <protection locked="0"/>
    </xf>
    <xf numFmtId="8" fontId="3" fillId="3" borderId="22" xfId="0" applyNumberFormat="1" applyFont="1" applyFill="1" applyBorder="1" applyAlignment="1">
      <alignment horizontal="right" vertical="center"/>
    </xf>
    <xf numFmtId="49" fontId="3" fillId="0" borderId="12" xfId="0" applyNumberFormat="1" applyFont="1" applyBorder="1" applyAlignment="1" applyProtection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1" fontId="3" fillId="0" borderId="32" xfId="0" applyNumberFormat="1" applyFont="1" applyBorder="1" applyAlignment="1" applyProtection="1">
      <alignment horizontal="right" vertical="center"/>
      <protection locked="0"/>
    </xf>
    <xf numFmtId="14" fontId="1" fillId="0" borderId="6" xfId="0" applyNumberFormat="1" applyFont="1" applyBorder="1" applyAlignment="1" applyProtection="1">
      <alignment horizontal="center" vertical="center"/>
      <protection locked="0"/>
    </xf>
    <xf numFmtId="0" fontId="3" fillId="0" borderId="0" xfId="0" applyFont="1"/>
    <xf numFmtId="8" fontId="1" fillId="0" borderId="31" xfId="0" applyNumberFormat="1" applyFont="1" applyBorder="1" applyAlignment="1" applyProtection="1">
      <alignment horizontal="left" vertical="center"/>
      <protection locked="0"/>
    </xf>
    <xf numFmtId="8" fontId="1" fillId="0" borderId="2" xfId="0" applyNumberFormat="1" applyFont="1" applyBorder="1" applyAlignment="1" applyProtection="1">
      <alignment horizontal="left" vertical="center"/>
      <protection locked="0"/>
    </xf>
    <xf numFmtId="8" fontId="1" fillId="0" borderId="3" xfId="0" applyNumberFormat="1" applyFont="1" applyBorder="1" applyAlignment="1" applyProtection="1">
      <alignment horizontal="left" vertical="center"/>
      <protection locked="0"/>
    </xf>
    <xf numFmtId="14" fontId="1" fillId="0" borderId="12" xfId="0" applyNumberFormat="1" applyFont="1" applyBorder="1" applyAlignment="1" applyProtection="1">
      <alignment horizontal="center" vertical="center"/>
      <protection locked="0"/>
    </xf>
    <xf numFmtId="14" fontId="1" fillId="0" borderId="6" xfId="0" applyNumberFormat="1" applyFont="1" applyBorder="1" applyAlignment="1" applyProtection="1">
      <alignment horizontal="center" vertical="center"/>
      <protection locked="0"/>
    </xf>
    <xf numFmtId="0" fontId="2" fillId="4" borderId="31" xfId="0" applyFont="1" applyFill="1" applyBorder="1" applyAlignment="1" applyProtection="1">
      <alignment vertical="center"/>
    </xf>
    <xf numFmtId="0" fontId="3" fillId="0" borderId="27" xfId="0" applyFont="1" applyBorder="1" applyAlignment="1" applyProtection="1">
      <protection locked="0"/>
    </xf>
    <xf numFmtId="0" fontId="3" fillId="0" borderId="28" xfId="0" applyFont="1" applyBorder="1" applyAlignment="1" applyProtection="1">
      <protection locked="0"/>
    </xf>
    <xf numFmtId="0" fontId="1" fillId="0" borderId="26" xfId="0" applyFont="1" applyBorder="1"/>
    <xf numFmtId="0" fontId="1" fillId="0" borderId="41" xfId="0" applyFont="1" applyBorder="1"/>
    <xf numFmtId="0" fontId="3" fillId="0" borderId="20" xfId="0" applyFont="1" applyBorder="1" applyAlignment="1" applyProtection="1">
      <protection locked="0"/>
    </xf>
    <xf numFmtId="0" fontId="3" fillId="0" borderId="42" xfId="0" applyFont="1" applyBorder="1" applyAlignment="1" applyProtection="1">
      <protection locked="0"/>
    </xf>
    <xf numFmtId="0" fontId="1" fillId="2" borderId="17" xfId="0" applyFont="1" applyFill="1" applyBorder="1" applyAlignment="1">
      <alignment horizontal="center" vertical="top"/>
    </xf>
    <xf numFmtId="0" fontId="3" fillId="6" borderId="23" xfId="0" applyFont="1" applyFill="1" applyBorder="1" applyAlignment="1" applyProtection="1">
      <protection locked="0"/>
    </xf>
    <xf numFmtId="1" fontId="3" fillId="0" borderId="22" xfId="0" applyNumberFormat="1" applyFont="1" applyBorder="1" applyAlignment="1" applyProtection="1">
      <alignment horizontal="center" vertical="center"/>
      <protection locked="0"/>
    </xf>
    <xf numFmtId="1" fontId="3" fillId="0" borderId="32" xfId="0" applyNumberFormat="1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>
      <alignment vertical="center"/>
    </xf>
    <xf numFmtId="0" fontId="1" fillId="7" borderId="35" xfId="0" applyFont="1" applyFill="1" applyBorder="1" applyAlignment="1" applyProtection="1">
      <alignment vertical="center"/>
      <protection locked="0"/>
    </xf>
    <xf numFmtId="8" fontId="3" fillId="0" borderId="32" xfId="0" applyNumberFormat="1" applyFont="1" applyBorder="1" applyAlignment="1" applyProtection="1">
      <alignment horizontal="right" vertical="center"/>
      <protection locked="0"/>
    </xf>
    <xf numFmtId="8" fontId="3" fillId="0" borderId="43" xfId="0" applyNumberFormat="1" applyFont="1" applyBorder="1" applyAlignment="1" applyProtection="1">
      <alignment vertical="center"/>
      <protection locked="0"/>
    </xf>
    <xf numFmtId="0" fontId="1" fillId="0" borderId="28" xfId="0" applyFont="1" applyBorder="1"/>
    <xf numFmtId="0" fontId="3" fillId="0" borderId="44" xfId="0" applyFont="1" applyBorder="1" applyAlignment="1">
      <alignment vertical="center"/>
    </xf>
    <xf numFmtId="14" fontId="3" fillId="0" borderId="33" xfId="0" quotePrefix="1" applyNumberFormat="1" applyFont="1" applyBorder="1" applyAlignment="1" applyProtection="1">
      <alignment horizontal="center" vertical="center"/>
      <protection locked="0"/>
    </xf>
    <xf numFmtId="14" fontId="3" fillId="0" borderId="34" xfId="0" applyNumberFormat="1" applyFont="1" applyBorder="1" applyAlignment="1" applyProtection="1">
      <alignment horizontal="center" vertical="center"/>
      <protection locked="0"/>
    </xf>
    <xf numFmtId="0" fontId="3" fillId="0" borderId="0" xfId="0" quotePrefix="1" applyFont="1"/>
    <xf numFmtId="0" fontId="1" fillId="0" borderId="5" xfId="0" applyFont="1" applyBorder="1" applyAlignment="1" applyProtection="1">
      <alignment horizontal="left" vertical="center"/>
      <protection locked="0"/>
    </xf>
    <xf numFmtId="14" fontId="3" fillId="0" borderId="26" xfId="0" applyNumberFormat="1" applyFont="1" applyBorder="1" applyAlignment="1" applyProtection="1"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</xf>
    <xf numFmtId="0" fontId="1" fillId="0" borderId="11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  <protection locked="0"/>
    </xf>
    <xf numFmtId="14" fontId="3" fillId="0" borderId="4" xfId="0" applyNumberFormat="1" applyFont="1" applyBorder="1" applyAlignment="1" applyProtection="1">
      <alignment horizontal="right" vertical="center"/>
      <protection locked="0"/>
    </xf>
    <xf numFmtId="0" fontId="2" fillId="4" borderId="2" xfId="0" applyFont="1" applyFill="1" applyBorder="1" applyAlignment="1" applyProtection="1">
      <alignment horizontal="center" vertical="center"/>
    </xf>
    <xf numFmtId="0" fontId="1" fillId="2" borderId="40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2" fillId="4" borderId="1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0" fontId="2" fillId="4" borderId="14" xfId="0" applyFont="1" applyFill="1" applyBorder="1" applyAlignment="1">
      <alignment horizontal="left" vertical="center" indent="10"/>
    </xf>
    <xf numFmtId="0" fontId="2" fillId="4" borderId="15" xfId="0" applyFont="1" applyFill="1" applyBorder="1" applyAlignment="1">
      <alignment horizontal="left" vertical="center" indent="10"/>
    </xf>
    <xf numFmtId="0" fontId="2" fillId="4" borderId="36" xfId="0" applyFont="1" applyFill="1" applyBorder="1" applyAlignment="1">
      <alignment horizontal="left" vertical="center" indent="1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14" fontId="3" fillId="0" borderId="9" xfId="0" applyNumberFormat="1" applyFont="1" applyBorder="1" applyAlignment="1" applyProtection="1">
      <alignment horizontal="right" vertical="center"/>
      <protection locked="0"/>
    </xf>
    <xf numFmtId="14" fontId="3" fillId="0" borderId="39" xfId="0" applyNumberFormat="1" applyFont="1" applyBorder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3" fillId="0" borderId="27" xfId="0" applyFont="1" applyBorder="1" applyAlignment="1">
      <alignment horizontal="left"/>
    </xf>
    <xf numFmtId="0" fontId="1" fillId="2" borderId="25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/>
    </xf>
    <xf numFmtId="0" fontId="1" fillId="2" borderId="38" xfId="0" applyFont="1" applyFill="1" applyBorder="1" applyAlignment="1">
      <alignment horizontal="center" vertical="top"/>
    </xf>
    <xf numFmtId="0" fontId="3" fillId="6" borderId="26" xfId="0" applyFont="1" applyFill="1" applyBorder="1" applyAlignment="1">
      <alignment horizontal="center"/>
    </xf>
    <xf numFmtId="0" fontId="3" fillId="6" borderId="28" xfId="0" applyFont="1" applyFill="1" applyBorder="1" applyAlignment="1">
      <alignment horizontal="center"/>
    </xf>
    <xf numFmtId="0" fontId="3" fillId="0" borderId="26" xfId="0" applyFont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  <protection locked="0"/>
    </xf>
    <xf numFmtId="0" fontId="3" fillId="0" borderId="26" xfId="0" applyFont="1" applyBorder="1" applyAlignment="1" applyProtection="1">
      <alignment horizontal="right"/>
      <protection locked="0"/>
    </xf>
    <xf numFmtId="0" fontId="3" fillId="0" borderId="28" xfId="0" applyFont="1" applyBorder="1" applyAlignment="1" applyProtection="1">
      <alignment horizontal="right"/>
      <protection locked="0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8" fontId="3" fillId="0" borderId="24" xfId="0" applyNumberFormat="1" applyFont="1" applyBorder="1" applyAlignment="1" applyProtection="1">
      <alignment horizontal="center" vertical="center"/>
      <protection locked="0"/>
    </xf>
    <xf numFmtId="8" fontId="3" fillId="0" borderId="36" xfId="0" applyNumberFormat="1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8" fontId="3" fillId="0" borderId="12" xfId="0" applyNumberFormat="1" applyFont="1" applyBorder="1" applyAlignment="1" applyProtection="1">
      <alignment horizontal="left" vertical="center"/>
      <protection locked="0"/>
    </xf>
    <xf numFmtId="8" fontId="3" fillId="0" borderId="5" xfId="0" applyNumberFormat="1" applyFont="1" applyBorder="1" applyAlignment="1" applyProtection="1">
      <alignment horizontal="left" vertical="center"/>
      <protection locked="0"/>
    </xf>
    <xf numFmtId="8" fontId="3" fillId="0" borderId="6" xfId="0" applyNumberFormat="1" applyFont="1" applyBorder="1" applyAlignment="1" applyProtection="1">
      <alignment horizontal="left" vertical="center"/>
      <protection locked="0"/>
    </xf>
    <xf numFmtId="8" fontId="1" fillId="0" borderId="12" xfId="0" applyNumberFormat="1" applyFont="1" applyBorder="1" applyAlignment="1" applyProtection="1">
      <alignment horizontal="left" vertical="center"/>
      <protection locked="0"/>
    </xf>
    <xf numFmtId="8" fontId="1" fillId="0" borderId="5" xfId="0" applyNumberFormat="1" applyFont="1" applyBorder="1" applyAlignment="1" applyProtection="1">
      <alignment horizontal="left" vertical="center"/>
      <protection locked="0"/>
    </xf>
    <xf numFmtId="8" fontId="1" fillId="0" borderId="6" xfId="0" applyNumberFormat="1" applyFont="1" applyBorder="1" applyAlignment="1" applyProtection="1">
      <alignment horizontal="left" vertical="center"/>
      <protection locked="0"/>
    </xf>
    <xf numFmtId="8" fontId="3" fillId="0" borderId="31" xfId="0" applyNumberFormat="1" applyFont="1" applyBorder="1" applyAlignment="1" applyProtection="1">
      <alignment horizontal="left" vertical="center"/>
      <protection locked="0"/>
    </xf>
    <xf numFmtId="8" fontId="3" fillId="0" borderId="2" xfId="0" applyNumberFormat="1" applyFont="1" applyBorder="1" applyAlignment="1" applyProtection="1">
      <alignment horizontal="left" vertical="center"/>
      <protection locked="0"/>
    </xf>
    <xf numFmtId="8" fontId="1" fillId="0" borderId="31" xfId="0" applyNumberFormat="1" applyFont="1" applyBorder="1" applyAlignment="1" applyProtection="1">
      <alignment horizontal="left" vertical="center"/>
      <protection locked="0"/>
    </xf>
    <xf numFmtId="8" fontId="1" fillId="0" borderId="2" xfId="0" applyNumberFormat="1" applyFont="1" applyBorder="1" applyAlignment="1" applyProtection="1">
      <alignment horizontal="left" vertical="center"/>
      <protection locked="0"/>
    </xf>
    <xf numFmtId="8" fontId="1" fillId="0" borderId="3" xfId="0" applyNumberFormat="1" applyFont="1" applyBorder="1" applyAlignment="1" applyProtection="1">
      <alignment horizontal="left" vertical="center"/>
      <protection locked="0"/>
    </xf>
    <xf numFmtId="14" fontId="1" fillId="0" borderId="12" xfId="0" applyNumberFormat="1" applyFont="1" applyBorder="1" applyAlignment="1" applyProtection="1">
      <alignment horizontal="center" vertical="center"/>
      <protection locked="0"/>
    </xf>
    <xf numFmtId="14" fontId="1" fillId="0" borderId="6" xfId="0" applyNumberFormat="1" applyFont="1" applyBorder="1" applyAlignment="1" applyProtection="1">
      <alignment horizontal="center" vertical="center"/>
      <protection locked="0"/>
    </xf>
    <xf numFmtId="14" fontId="1" fillId="0" borderId="31" xfId="0" applyNumberFormat="1" applyFont="1" applyBorder="1" applyAlignment="1" applyProtection="1">
      <alignment horizontal="center" vertical="center"/>
      <protection locked="0"/>
    </xf>
    <xf numFmtId="14" fontId="1" fillId="0" borderId="3" xfId="0" applyNumberFormat="1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</xdr:row>
      <xdr:rowOff>0</xdr:rowOff>
    </xdr:from>
    <xdr:to>
      <xdr:col>11</xdr:col>
      <xdr:colOff>0</xdr:colOff>
      <xdr:row>3</xdr:row>
      <xdr:rowOff>0</xdr:rowOff>
    </xdr:to>
    <xdr:sp macro="" textlink="">
      <xdr:nvSpPr>
        <xdr:cNvPr id="1878" name="Line 12"/>
        <xdr:cNvSpPr>
          <a:spLocks noChangeShapeType="1"/>
        </xdr:cNvSpPr>
      </xdr:nvSpPr>
      <xdr:spPr bwMode="auto">
        <a:xfrm flipH="1">
          <a:off x="104775" y="657225"/>
          <a:ext cx="904875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276225</xdr:colOff>
      <xdr:row>0</xdr:row>
      <xdr:rowOff>76200</xdr:rowOff>
    </xdr:from>
    <xdr:to>
      <xdr:col>10</xdr:col>
      <xdr:colOff>352201</xdr:colOff>
      <xdr:row>0</xdr:row>
      <xdr:rowOff>733343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05825" y="76200"/>
          <a:ext cx="1790476" cy="6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showGridLines="0" tabSelected="1" zoomScaleNormal="100" workbookViewId="0">
      <selection activeCell="B2" sqref="B2:C2"/>
    </sheetView>
  </sheetViews>
  <sheetFormatPr defaultColWidth="3.7109375" defaultRowHeight="17.45" customHeight="1" x14ac:dyDescent="0.2"/>
  <cols>
    <col min="1" max="1" width="32.5703125" style="1" customWidth="1"/>
    <col min="2" max="2" width="19.7109375" style="1" bestFit="1" customWidth="1"/>
    <col min="3" max="3" width="13.28515625" style="1" customWidth="1"/>
    <col min="4" max="4" width="16.140625" style="1" customWidth="1"/>
    <col min="5" max="5" width="10.5703125" style="1" customWidth="1"/>
    <col min="6" max="6" width="12.140625" style="1" bestFit="1" customWidth="1"/>
    <col min="7" max="7" width="12.5703125" style="1" customWidth="1"/>
    <col min="8" max="8" width="12" style="1" customWidth="1"/>
    <col min="9" max="9" width="13.140625" style="1" customWidth="1"/>
    <col min="10" max="10" width="12.5703125" style="1" customWidth="1"/>
    <col min="11" max="11" width="12.7109375" style="1" customWidth="1"/>
    <col min="12" max="16384" width="3.7109375" style="1"/>
  </cols>
  <sheetData>
    <row r="1" spans="1:11" ht="63" customHeight="1" thickBot="1" x14ac:dyDescent="0.25">
      <c r="A1" s="63" t="s">
        <v>0</v>
      </c>
      <c r="B1" s="36"/>
      <c r="C1" s="37"/>
      <c r="D1" s="37"/>
      <c r="E1" s="37"/>
      <c r="F1" s="37"/>
      <c r="G1" s="37"/>
      <c r="H1" s="37"/>
      <c r="I1" s="103"/>
      <c r="J1" s="103"/>
      <c r="K1" s="38"/>
    </row>
    <row r="2" spans="1:11" ht="21.75" customHeight="1" thickBot="1" x14ac:dyDescent="0.25">
      <c r="A2" s="35" t="s">
        <v>68</v>
      </c>
      <c r="B2" s="108" t="s">
        <v>80</v>
      </c>
      <c r="C2" s="109"/>
      <c r="D2" s="112" t="s">
        <v>69</v>
      </c>
      <c r="E2" s="113"/>
      <c r="F2" s="60" t="s">
        <v>34</v>
      </c>
      <c r="G2" s="110" t="s">
        <v>6</v>
      </c>
      <c r="H2" s="111"/>
      <c r="I2" s="73"/>
      <c r="J2" s="53"/>
      <c r="K2" s="54"/>
    </row>
    <row r="3" spans="1:11" ht="21.75" customHeight="1" thickBot="1" x14ac:dyDescent="0.25">
      <c r="A3" s="35" t="s">
        <v>83</v>
      </c>
      <c r="B3" s="114"/>
      <c r="C3" s="115"/>
      <c r="D3" s="115"/>
      <c r="E3" s="116"/>
      <c r="F3" s="112" t="s">
        <v>7</v>
      </c>
      <c r="G3" s="113"/>
      <c r="H3" s="56"/>
      <c r="I3" s="57"/>
      <c r="J3" s="57"/>
      <c r="K3" s="58"/>
    </row>
    <row r="4" spans="1:11" ht="19.5" customHeight="1" x14ac:dyDescent="0.2">
      <c r="A4" s="104" t="s">
        <v>8</v>
      </c>
      <c r="B4" s="59" t="s">
        <v>9</v>
      </c>
      <c r="C4" s="81" t="s">
        <v>11</v>
      </c>
      <c r="D4" s="81" t="s">
        <v>12</v>
      </c>
      <c r="E4" s="81" t="s">
        <v>13</v>
      </c>
      <c r="F4" s="106" t="s">
        <v>14</v>
      </c>
      <c r="G4" s="107"/>
      <c r="H4" s="107"/>
      <c r="I4" s="81" t="s">
        <v>18</v>
      </c>
      <c r="J4" s="81" t="s">
        <v>19</v>
      </c>
      <c r="K4" s="81" t="s">
        <v>20</v>
      </c>
    </row>
    <row r="5" spans="1:11" ht="17.45" customHeight="1" x14ac:dyDescent="0.2">
      <c r="A5" s="105"/>
      <c r="B5" s="4" t="s">
        <v>10</v>
      </c>
      <c r="C5" s="82"/>
      <c r="D5" s="82"/>
      <c r="E5" s="82"/>
      <c r="F5" s="12" t="s">
        <v>15</v>
      </c>
      <c r="G5" s="12" t="s">
        <v>16</v>
      </c>
      <c r="H5" s="12" t="s">
        <v>17</v>
      </c>
      <c r="I5" s="82"/>
      <c r="J5" s="82"/>
      <c r="K5" s="82"/>
    </row>
    <row r="6" spans="1:11" ht="20.100000000000001" customHeight="1" x14ac:dyDescent="0.2">
      <c r="A6" s="69"/>
      <c r="B6" s="5"/>
      <c r="C6" s="5"/>
      <c r="D6" s="5"/>
      <c r="E6" s="5"/>
      <c r="F6" s="5"/>
      <c r="G6" s="5"/>
      <c r="H6" s="5"/>
      <c r="I6" s="5"/>
      <c r="J6" s="5"/>
      <c r="K6" s="39">
        <f>SUM(B6:J6)</f>
        <v>0</v>
      </c>
    </row>
    <row r="7" spans="1:11" ht="20.100000000000001" customHeight="1" x14ac:dyDescent="0.2">
      <c r="A7" s="69"/>
      <c r="B7" s="5"/>
      <c r="C7" s="5"/>
      <c r="D7" s="5"/>
      <c r="E7" s="5"/>
      <c r="F7" s="5"/>
      <c r="G7" s="5"/>
      <c r="H7" s="5"/>
      <c r="I7" s="5"/>
      <c r="J7" s="5"/>
      <c r="K7" s="39">
        <f t="shared" ref="K7:K12" si="0">SUM(B7:J7)</f>
        <v>0</v>
      </c>
    </row>
    <row r="8" spans="1:11" s="2" customFormat="1" ht="20.100000000000001" customHeight="1" x14ac:dyDescent="0.2">
      <c r="A8" s="70"/>
      <c r="B8" s="5"/>
      <c r="C8" s="5"/>
      <c r="D8" s="5"/>
      <c r="E8" s="5"/>
      <c r="F8" s="5"/>
      <c r="G8" s="5"/>
      <c r="H8" s="5"/>
      <c r="I8" s="6"/>
      <c r="J8" s="5"/>
      <c r="K8" s="39">
        <f t="shared" si="0"/>
        <v>0</v>
      </c>
    </row>
    <row r="9" spans="1:11" s="2" customFormat="1" ht="20.100000000000001" customHeight="1" x14ac:dyDescent="0.2">
      <c r="A9" s="70"/>
      <c r="B9" s="5"/>
      <c r="C9" s="5"/>
      <c r="D9" s="5"/>
      <c r="E9" s="5"/>
      <c r="F9" s="5"/>
      <c r="G9" s="5"/>
      <c r="H9" s="5"/>
      <c r="I9" s="5"/>
      <c r="J9" s="5"/>
      <c r="K9" s="39">
        <f t="shared" si="0"/>
        <v>0</v>
      </c>
    </row>
    <row r="10" spans="1:11" s="2" customFormat="1" ht="20.100000000000001" customHeight="1" x14ac:dyDescent="0.2">
      <c r="A10" s="70"/>
      <c r="B10" s="5"/>
      <c r="C10" s="5"/>
      <c r="D10" s="5"/>
      <c r="E10" s="5"/>
      <c r="F10" s="5"/>
      <c r="G10" s="5"/>
      <c r="H10" s="5"/>
      <c r="I10" s="5"/>
      <c r="J10" s="5"/>
      <c r="K10" s="39">
        <f t="shared" si="0"/>
        <v>0</v>
      </c>
    </row>
    <row r="11" spans="1:11" s="2" customFormat="1" ht="20.100000000000001" customHeight="1" x14ac:dyDescent="0.2">
      <c r="A11" s="70"/>
      <c r="B11" s="5"/>
      <c r="C11" s="5"/>
      <c r="D11" s="5"/>
      <c r="E11" s="5"/>
      <c r="F11" s="5"/>
      <c r="G11" s="5"/>
      <c r="H11" s="5"/>
      <c r="I11" s="5"/>
      <c r="J11" s="5"/>
      <c r="K11" s="39">
        <f t="shared" si="0"/>
        <v>0</v>
      </c>
    </row>
    <row r="12" spans="1:11" s="2" customFormat="1" ht="20.100000000000001" customHeight="1" x14ac:dyDescent="0.2">
      <c r="A12" s="70"/>
      <c r="B12" s="5"/>
      <c r="C12" s="5"/>
      <c r="D12" s="5"/>
      <c r="E12" s="5"/>
      <c r="F12" s="5"/>
      <c r="G12" s="5"/>
      <c r="H12" s="5"/>
      <c r="I12" s="5"/>
      <c r="J12" s="5"/>
      <c r="K12" s="39">
        <f t="shared" si="0"/>
        <v>0</v>
      </c>
    </row>
    <row r="13" spans="1:11" s="2" customFormat="1" ht="20.100000000000001" customHeight="1" x14ac:dyDescent="0.2">
      <c r="A13" s="40" t="s">
        <v>24</v>
      </c>
      <c r="B13" s="7"/>
      <c r="C13" s="7"/>
      <c r="D13" s="7"/>
      <c r="E13" s="7"/>
      <c r="F13" s="7"/>
      <c r="G13" s="7"/>
      <c r="H13" s="7"/>
      <c r="I13" s="7"/>
      <c r="J13" s="7"/>
      <c r="K13" s="41"/>
    </row>
    <row r="14" spans="1:11" s="2" customFormat="1" ht="15" customHeight="1" x14ac:dyDescent="0.2">
      <c r="A14" s="42" t="s">
        <v>1</v>
      </c>
      <c r="B14" s="8">
        <f t="shared" ref="B14:H14" si="1">SUM(B6:B12)</f>
        <v>0</v>
      </c>
      <c r="C14" s="8">
        <f t="shared" si="1"/>
        <v>0</v>
      </c>
      <c r="D14" s="8">
        <f t="shared" si="1"/>
        <v>0</v>
      </c>
      <c r="E14" s="8">
        <f t="shared" si="1"/>
        <v>0</v>
      </c>
      <c r="F14" s="8">
        <f t="shared" si="1"/>
        <v>0</v>
      </c>
      <c r="G14" s="8">
        <f t="shared" si="1"/>
        <v>0</v>
      </c>
      <c r="H14" s="8">
        <f t="shared" si="1"/>
        <v>0</v>
      </c>
      <c r="I14" s="8">
        <f>SUM(I6:I12)</f>
        <v>0</v>
      </c>
      <c r="J14" s="8">
        <f t="shared" ref="J14:K14" si="2">SUM(J6:J12)</f>
        <v>0</v>
      </c>
      <c r="K14" s="8">
        <f t="shared" si="2"/>
        <v>0</v>
      </c>
    </row>
    <row r="15" spans="1:11" ht="14.25" customHeight="1" thickBot="1" x14ac:dyDescent="0.25">
      <c r="A15" s="52" t="s">
        <v>70</v>
      </c>
      <c r="B15" s="80">
        <v>0.58499999999999996</v>
      </c>
      <c r="C15" s="3" t="s">
        <v>3</v>
      </c>
      <c r="D15" s="83" t="s">
        <v>25</v>
      </c>
      <c r="E15" s="84"/>
      <c r="F15" s="84"/>
      <c r="G15" s="84"/>
      <c r="H15" s="84"/>
      <c r="I15" s="84"/>
      <c r="J15" s="84"/>
      <c r="K15" s="85"/>
    </row>
    <row r="16" spans="1:11" s="13" customFormat="1" ht="14.25" customHeight="1" x14ac:dyDescent="0.2">
      <c r="A16" s="9" t="s">
        <v>8</v>
      </c>
      <c r="B16" s="10" t="s">
        <v>5</v>
      </c>
      <c r="C16" s="10" t="s">
        <v>23</v>
      </c>
      <c r="D16" s="11" t="s">
        <v>8</v>
      </c>
      <c r="E16" s="86" t="s">
        <v>30</v>
      </c>
      <c r="F16" s="87"/>
      <c r="G16" s="87"/>
      <c r="H16" s="87"/>
      <c r="I16" s="87"/>
      <c r="J16" s="87"/>
      <c r="K16" s="88"/>
    </row>
    <row r="17" spans="1:13" ht="14.25" customHeight="1" x14ac:dyDescent="0.2">
      <c r="A17" s="14"/>
      <c r="B17" s="15">
        <v>0</v>
      </c>
      <c r="C17" s="16">
        <f t="shared" ref="C17:C24" si="3">B17*$B$15</f>
        <v>0</v>
      </c>
      <c r="D17" s="17"/>
      <c r="E17" s="92"/>
      <c r="F17" s="93"/>
      <c r="G17" s="93"/>
      <c r="H17" s="18"/>
      <c r="I17" s="93"/>
      <c r="J17" s="93"/>
      <c r="K17" s="94"/>
    </row>
    <row r="18" spans="1:13" ht="14.25" customHeight="1" x14ac:dyDescent="0.2">
      <c r="A18" s="14"/>
      <c r="B18" s="15">
        <v>0</v>
      </c>
      <c r="C18" s="16">
        <f t="shared" si="3"/>
        <v>0</v>
      </c>
      <c r="D18" s="17"/>
      <c r="E18" s="78"/>
      <c r="F18" s="74"/>
      <c r="G18" s="74"/>
      <c r="H18" s="72"/>
      <c r="I18" s="74"/>
      <c r="J18" s="74"/>
      <c r="K18" s="75"/>
    </row>
    <row r="19" spans="1:13" s="20" customFormat="1" ht="14.25" customHeight="1" x14ac:dyDescent="0.2">
      <c r="A19" s="28"/>
      <c r="B19" s="19">
        <v>0</v>
      </c>
      <c r="C19" s="16">
        <f t="shared" si="3"/>
        <v>0</v>
      </c>
      <c r="D19" s="17"/>
      <c r="E19" s="78"/>
      <c r="F19" s="74"/>
      <c r="G19" s="74"/>
      <c r="H19" s="72"/>
      <c r="I19" s="74"/>
      <c r="J19" s="74"/>
      <c r="K19" s="75"/>
    </row>
    <row r="20" spans="1:13" s="20" customFormat="1" ht="14.25" customHeight="1" x14ac:dyDescent="0.2">
      <c r="A20" s="28"/>
      <c r="B20" s="19">
        <v>0</v>
      </c>
      <c r="C20" s="16">
        <f t="shared" si="3"/>
        <v>0</v>
      </c>
      <c r="D20" s="17"/>
      <c r="E20" s="78"/>
      <c r="F20" s="74"/>
      <c r="G20" s="74"/>
      <c r="H20" s="72"/>
      <c r="I20" s="74"/>
      <c r="J20" s="74"/>
      <c r="K20" s="75"/>
    </row>
    <row r="21" spans="1:13" s="20" customFormat="1" ht="14.25" customHeight="1" x14ac:dyDescent="0.2">
      <c r="A21" s="28"/>
      <c r="B21" s="19">
        <v>0</v>
      </c>
      <c r="C21" s="26">
        <f t="shared" si="3"/>
        <v>0</v>
      </c>
      <c r="D21" s="17"/>
      <c r="E21" s="78"/>
      <c r="F21" s="74"/>
      <c r="G21" s="74"/>
      <c r="H21" s="72"/>
      <c r="I21" s="74"/>
      <c r="J21" s="74"/>
      <c r="K21" s="75"/>
    </row>
    <row r="22" spans="1:13" s="20" customFormat="1" ht="14.25" customHeight="1" x14ac:dyDescent="0.2">
      <c r="A22" s="17" t="s">
        <v>4</v>
      </c>
      <c r="B22" s="19">
        <v>0</v>
      </c>
      <c r="C22" s="26">
        <f t="shared" si="3"/>
        <v>0</v>
      </c>
      <c r="D22" s="21"/>
      <c r="E22" s="78"/>
      <c r="F22" s="74"/>
      <c r="G22" s="74"/>
      <c r="H22" s="72"/>
      <c r="I22" s="74"/>
      <c r="J22" s="74"/>
      <c r="K22" s="75"/>
    </row>
    <row r="23" spans="1:13" s="20" customFormat="1" ht="14.25" customHeight="1" x14ac:dyDescent="0.2">
      <c r="A23" s="17" t="s">
        <v>4</v>
      </c>
      <c r="B23" s="19">
        <v>0</v>
      </c>
      <c r="C23" s="26">
        <f t="shared" si="3"/>
        <v>0</v>
      </c>
      <c r="D23" s="21"/>
      <c r="E23" s="78"/>
      <c r="F23" s="74"/>
      <c r="G23" s="74"/>
      <c r="H23" s="72"/>
      <c r="I23" s="74"/>
      <c r="J23" s="74"/>
      <c r="K23" s="75"/>
    </row>
    <row r="24" spans="1:13" s="20" customFormat="1" ht="14.25" customHeight="1" x14ac:dyDescent="0.2">
      <c r="A24" s="17" t="s">
        <v>4</v>
      </c>
      <c r="B24" s="19">
        <v>0</v>
      </c>
      <c r="C24" s="26">
        <f t="shared" si="3"/>
        <v>0</v>
      </c>
      <c r="D24" s="21"/>
      <c r="E24" s="78"/>
      <c r="F24" s="74"/>
      <c r="G24" s="74"/>
      <c r="H24" s="72"/>
      <c r="I24" s="76"/>
      <c r="J24" s="76"/>
      <c r="K24" s="77"/>
    </row>
    <row r="25" spans="1:13" s="20" customFormat="1" ht="14.25" customHeight="1" thickBot="1" x14ac:dyDescent="0.25">
      <c r="A25" s="100" t="s">
        <v>71</v>
      </c>
      <c r="B25" s="101"/>
      <c r="C25" s="5">
        <f>SUM(C17:C24)</f>
        <v>0</v>
      </c>
      <c r="D25" s="22"/>
      <c r="E25" s="102"/>
      <c r="F25" s="98"/>
      <c r="G25" s="98"/>
      <c r="H25" s="23"/>
      <c r="I25" s="98"/>
      <c r="J25" s="98"/>
      <c r="K25" s="99"/>
    </row>
    <row r="26" spans="1:13" s="20" customFormat="1" ht="12" customHeight="1" thickBot="1" x14ac:dyDescent="0.25">
      <c r="A26" s="89" t="s">
        <v>21</v>
      </c>
      <c r="B26" s="90"/>
      <c r="C26" s="91"/>
      <c r="D26" s="95" t="s">
        <v>2</v>
      </c>
      <c r="E26" s="96"/>
      <c r="F26" s="96"/>
      <c r="G26" s="96"/>
      <c r="H26" s="96"/>
      <c r="I26" s="96"/>
      <c r="J26" s="96"/>
      <c r="K26" s="97"/>
    </row>
    <row r="27" spans="1:13" s="25" customFormat="1" ht="12" customHeight="1" thickBot="1" x14ac:dyDescent="0.25">
      <c r="A27" s="123" t="s">
        <v>22</v>
      </c>
      <c r="B27" s="124"/>
      <c r="C27" s="9" t="s">
        <v>8</v>
      </c>
      <c r="D27" s="31" t="s">
        <v>23</v>
      </c>
      <c r="E27" s="24"/>
      <c r="F27" s="27"/>
      <c r="G27" s="27"/>
      <c r="H27" s="27"/>
      <c r="I27" s="27"/>
      <c r="J27" s="27"/>
      <c r="K27" s="43"/>
      <c r="M27" s="20"/>
    </row>
    <row r="28" spans="1:13" s="20" customFormat="1" ht="21.75" customHeight="1" thickBot="1" x14ac:dyDescent="0.25">
      <c r="A28" s="136"/>
      <c r="B28" s="137"/>
      <c r="C28" s="79"/>
      <c r="D28" s="32"/>
      <c r="E28" s="125" t="s">
        <v>29</v>
      </c>
      <c r="F28" s="126"/>
      <c r="G28" s="127"/>
      <c r="H28" s="34"/>
      <c r="I28" s="29" t="s">
        <v>28</v>
      </c>
      <c r="J28" s="61">
        <v>1400</v>
      </c>
      <c r="K28" s="64"/>
    </row>
    <row r="29" spans="1:13" s="20" customFormat="1" ht="21.75" customHeight="1" x14ac:dyDescent="0.2">
      <c r="A29" s="136"/>
      <c r="B29" s="137"/>
      <c r="C29" s="5"/>
      <c r="D29" s="32"/>
      <c r="E29" s="128" t="s">
        <v>72</v>
      </c>
      <c r="F29" s="129"/>
      <c r="G29" s="130"/>
      <c r="H29" s="30">
        <f>SUM(B14:E14)+I14</f>
        <v>0</v>
      </c>
      <c r="I29" s="5" t="s">
        <v>28</v>
      </c>
      <c r="J29" s="61">
        <v>6040</v>
      </c>
      <c r="K29" s="64"/>
    </row>
    <row r="30" spans="1:13" s="20" customFormat="1" ht="21.75" customHeight="1" x14ac:dyDescent="0.2">
      <c r="A30" s="136"/>
      <c r="B30" s="137"/>
      <c r="C30" s="5"/>
      <c r="D30" s="32"/>
      <c r="E30" s="128" t="s">
        <v>73</v>
      </c>
      <c r="F30" s="129"/>
      <c r="G30" s="130"/>
      <c r="H30" s="5">
        <f>SUM(F14:H14)</f>
        <v>0</v>
      </c>
      <c r="I30" s="5" t="s">
        <v>28</v>
      </c>
      <c r="J30" s="61">
        <v>6041</v>
      </c>
      <c r="K30" s="64"/>
    </row>
    <row r="31" spans="1:13" s="20" customFormat="1" ht="21.75" customHeight="1" x14ac:dyDescent="0.2">
      <c r="A31" s="50"/>
      <c r="B31" s="51"/>
      <c r="C31" s="5"/>
      <c r="D31" s="32"/>
      <c r="E31" s="47" t="s">
        <v>74</v>
      </c>
      <c r="F31" s="48"/>
      <c r="G31" s="49"/>
      <c r="H31" s="33">
        <f>C25</f>
        <v>0</v>
      </c>
      <c r="I31" s="33" t="s">
        <v>28</v>
      </c>
      <c r="J31" s="62">
        <v>6040</v>
      </c>
      <c r="K31" s="64"/>
    </row>
    <row r="32" spans="1:13" s="20" customFormat="1" ht="21.75" customHeight="1" thickBot="1" x14ac:dyDescent="0.25">
      <c r="A32" s="28"/>
      <c r="B32" s="45"/>
      <c r="C32" s="5"/>
      <c r="D32" s="32"/>
      <c r="E32" s="133" t="s">
        <v>32</v>
      </c>
      <c r="F32" s="134"/>
      <c r="G32" s="135"/>
      <c r="H32" s="33">
        <f>J14</f>
        <v>0</v>
      </c>
      <c r="I32" s="33" t="s">
        <v>28</v>
      </c>
      <c r="J32" s="44"/>
      <c r="K32" s="64"/>
    </row>
    <row r="33" spans="1:11" s="20" customFormat="1" ht="21.75" customHeight="1" thickBot="1" x14ac:dyDescent="0.25">
      <c r="A33" s="138"/>
      <c r="B33" s="139"/>
      <c r="C33" s="33"/>
      <c r="D33" s="65"/>
      <c r="E33" s="131" t="s">
        <v>31</v>
      </c>
      <c r="F33" s="132"/>
      <c r="G33" s="132"/>
      <c r="H33" s="119">
        <f>SUM(H29:H32)-H28</f>
        <v>0</v>
      </c>
      <c r="I33" s="120"/>
      <c r="J33" s="66"/>
      <c r="K33" s="64"/>
    </row>
    <row r="34" spans="1:11" ht="17.45" customHeight="1" thickBot="1" x14ac:dyDescent="0.25">
      <c r="A34" s="55"/>
      <c r="B34" s="37"/>
      <c r="C34" s="37"/>
      <c r="D34" s="37"/>
      <c r="E34" s="37"/>
      <c r="F34" s="37"/>
      <c r="G34" s="37"/>
      <c r="H34" s="37"/>
      <c r="I34" s="37"/>
      <c r="J34" s="37"/>
      <c r="K34" s="67"/>
    </row>
    <row r="35" spans="1:11" ht="35.25" customHeight="1" thickBot="1" x14ac:dyDescent="0.25">
      <c r="A35" s="68" t="s">
        <v>26</v>
      </c>
      <c r="B35" s="140"/>
      <c r="C35" s="140"/>
      <c r="D35" s="141"/>
      <c r="E35" s="121" t="s">
        <v>27</v>
      </c>
      <c r="F35" s="122"/>
      <c r="G35" s="117"/>
      <c r="H35" s="117"/>
      <c r="I35" s="117"/>
      <c r="J35" s="117"/>
      <c r="K35" s="118"/>
    </row>
  </sheetData>
  <mergeCells count="37">
    <mergeCell ref="G35:K35"/>
    <mergeCell ref="H33:I33"/>
    <mergeCell ref="E35:F35"/>
    <mergeCell ref="A27:B27"/>
    <mergeCell ref="E28:G28"/>
    <mergeCell ref="E29:G29"/>
    <mergeCell ref="E30:G30"/>
    <mergeCell ref="E33:G33"/>
    <mergeCell ref="E32:G32"/>
    <mergeCell ref="A28:B28"/>
    <mergeCell ref="A29:B29"/>
    <mergeCell ref="A30:B30"/>
    <mergeCell ref="A33:B33"/>
    <mergeCell ref="B35:D35"/>
    <mergeCell ref="I1:J1"/>
    <mergeCell ref="C4:C5"/>
    <mergeCell ref="A4:A5"/>
    <mergeCell ref="I4:I5"/>
    <mergeCell ref="D4:D5"/>
    <mergeCell ref="E4:E5"/>
    <mergeCell ref="F4:H4"/>
    <mergeCell ref="B2:C2"/>
    <mergeCell ref="G2:H2"/>
    <mergeCell ref="F3:G3"/>
    <mergeCell ref="B3:E3"/>
    <mergeCell ref="D2:E2"/>
    <mergeCell ref="J4:J5"/>
    <mergeCell ref="K4:K5"/>
    <mergeCell ref="D15:K15"/>
    <mergeCell ref="E16:K16"/>
    <mergeCell ref="A26:C26"/>
    <mergeCell ref="E17:G17"/>
    <mergeCell ref="I17:K17"/>
    <mergeCell ref="D26:K26"/>
    <mergeCell ref="I25:K25"/>
    <mergeCell ref="A25:B25"/>
    <mergeCell ref="E25:G25"/>
  </mergeCells>
  <phoneticPr fontId="0" type="noConversion"/>
  <pageMargins left="0.7" right="0.7" top="0.75" bottom="0.75" header="0.3" footer="0.3"/>
  <pageSetup scale="74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'drop down lists'!$A$2:$A$5</xm:f>
          </x14:formula1>
          <xm:sqref>F2</xm:sqref>
        </x14:dataValidation>
        <x14:dataValidation type="list" showInputMessage="1" showErrorMessage="1">
          <x14:formula1>
            <xm:f>'drop down lists'!$C$2:$C$42</xm:f>
          </x14:formula1>
          <xm:sqref>B2:C2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workbookViewId="0">
      <selection activeCell="I38" sqref="I38"/>
    </sheetView>
  </sheetViews>
  <sheetFormatPr defaultRowHeight="12.75" x14ac:dyDescent="0.2"/>
  <cols>
    <col min="1" max="1" width="13.42578125" customWidth="1"/>
    <col min="3" max="3" width="28.85546875" customWidth="1"/>
  </cols>
  <sheetData>
    <row r="1" spans="1:3" x14ac:dyDescent="0.2">
      <c r="A1" s="46" t="s">
        <v>33</v>
      </c>
      <c r="B1" s="46"/>
      <c r="C1" s="46" t="s">
        <v>67</v>
      </c>
    </row>
    <row r="2" spans="1:3" x14ac:dyDescent="0.2">
      <c r="A2" s="2" t="s">
        <v>34</v>
      </c>
      <c r="C2" s="71" t="s">
        <v>80</v>
      </c>
    </row>
    <row r="3" spans="1:3" x14ac:dyDescent="0.2">
      <c r="A3" s="2" t="s">
        <v>37</v>
      </c>
      <c r="C3" t="s">
        <v>52</v>
      </c>
    </row>
    <row r="4" spans="1:3" x14ac:dyDescent="0.2">
      <c r="A4" s="2" t="s">
        <v>35</v>
      </c>
      <c r="C4" t="s">
        <v>58</v>
      </c>
    </row>
    <row r="5" spans="1:3" x14ac:dyDescent="0.2">
      <c r="A5" s="2" t="s">
        <v>36</v>
      </c>
      <c r="C5" t="s">
        <v>56</v>
      </c>
    </row>
    <row r="6" spans="1:3" x14ac:dyDescent="0.2">
      <c r="A6" s="2"/>
      <c r="C6" t="s">
        <v>53</v>
      </c>
    </row>
    <row r="7" spans="1:3" x14ac:dyDescent="0.2">
      <c r="A7" s="2"/>
      <c r="C7" t="s">
        <v>61</v>
      </c>
    </row>
    <row r="8" spans="1:3" x14ac:dyDescent="0.2">
      <c r="A8" s="2"/>
      <c r="C8" t="s">
        <v>48</v>
      </c>
    </row>
    <row r="9" spans="1:3" x14ac:dyDescent="0.2">
      <c r="A9" s="2"/>
      <c r="C9" t="s">
        <v>40</v>
      </c>
    </row>
    <row r="10" spans="1:3" x14ac:dyDescent="0.2">
      <c r="A10" s="2"/>
      <c r="C10" t="s">
        <v>78</v>
      </c>
    </row>
    <row r="11" spans="1:3" x14ac:dyDescent="0.2">
      <c r="A11" s="2"/>
      <c r="C11" t="s">
        <v>42</v>
      </c>
    </row>
    <row r="12" spans="1:3" x14ac:dyDescent="0.2">
      <c r="A12" s="2"/>
      <c r="C12" t="s">
        <v>49</v>
      </c>
    </row>
    <row r="13" spans="1:3" x14ac:dyDescent="0.2">
      <c r="A13" s="2"/>
      <c r="C13" t="s">
        <v>47</v>
      </c>
    </row>
    <row r="14" spans="1:3" x14ac:dyDescent="0.2">
      <c r="A14" s="2"/>
      <c r="C14" t="s">
        <v>77</v>
      </c>
    </row>
    <row r="15" spans="1:3" x14ac:dyDescent="0.2">
      <c r="A15" s="2"/>
      <c r="C15" s="2" t="s">
        <v>87</v>
      </c>
    </row>
    <row r="16" spans="1:3" x14ac:dyDescent="0.2">
      <c r="A16" s="2"/>
      <c r="C16" t="s">
        <v>38</v>
      </c>
    </row>
    <row r="17" spans="1:3" x14ac:dyDescent="0.2">
      <c r="A17" s="2"/>
      <c r="C17" t="s">
        <v>39</v>
      </c>
    </row>
    <row r="18" spans="1:3" x14ac:dyDescent="0.2">
      <c r="A18" s="2"/>
      <c r="C18" t="s">
        <v>45</v>
      </c>
    </row>
    <row r="19" spans="1:3" x14ac:dyDescent="0.2">
      <c r="A19" s="2"/>
      <c r="C19" t="s">
        <v>84</v>
      </c>
    </row>
    <row r="20" spans="1:3" x14ac:dyDescent="0.2">
      <c r="A20" s="2"/>
      <c r="C20" t="s">
        <v>79</v>
      </c>
    </row>
    <row r="21" spans="1:3" x14ac:dyDescent="0.2">
      <c r="A21" s="2"/>
      <c r="C21" t="s">
        <v>41</v>
      </c>
    </row>
    <row r="22" spans="1:3" x14ac:dyDescent="0.2">
      <c r="A22" s="2"/>
      <c r="C22" t="s">
        <v>51</v>
      </c>
    </row>
    <row r="23" spans="1:3" x14ac:dyDescent="0.2">
      <c r="A23" s="2"/>
      <c r="C23" t="s">
        <v>82</v>
      </c>
    </row>
    <row r="24" spans="1:3" x14ac:dyDescent="0.2">
      <c r="A24" s="2"/>
      <c r="C24" t="s">
        <v>63</v>
      </c>
    </row>
    <row r="25" spans="1:3" x14ac:dyDescent="0.2">
      <c r="A25" s="2"/>
      <c r="C25" t="s">
        <v>75</v>
      </c>
    </row>
    <row r="26" spans="1:3" x14ac:dyDescent="0.2">
      <c r="A26" s="2"/>
      <c r="C26" t="s">
        <v>76</v>
      </c>
    </row>
    <row r="27" spans="1:3" x14ac:dyDescent="0.2">
      <c r="A27" s="2"/>
      <c r="C27" t="s">
        <v>65</v>
      </c>
    </row>
    <row r="28" spans="1:3" x14ac:dyDescent="0.2">
      <c r="A28" s="2"/>
      <c r="C28" t="s">
        <v>43</v>
      </c>
    </row>
    <row r="29" spans="1:3" x14ac:dyDescent="0.2">
      <c r="A29" s="2"/>
      <c r="C29" t="s">
        <v>60</v>
      </c>
    </row>
    <row r="30" spans="1:3" x14ac:dyDescent="0.2">
      <c r="A30" s="2"/>
      <c r="C30" t="s">
        <v>50</v>
      </c>
    </row>
    <row r="31" spans="1:3" x14ac:dyDescent="0.2">
      <c r="A31" s="2"/>
      <c r="C31" t="s">
        <v>66</v>
      </c>
    </row>
    <row r="32" spans="1:3" x14ac:dyDescent="0.2">
      <c r="A32" s="2"/>
      <c r="C32" t="s">
        <v>46</v>
      </c>
    </row>
    <row r="33" spans="1:3" x14ac:dyDescent="0.2">
      <c r="A33" s="2"/>
      <c r="C33" t="s">
        <v>59</v>
      </c>
    </row>
    <row r="34" spans="1:3" x14ac:dyDescent="0.2">
      <c r="A34" s="2"/>
      <c r="C34" t="s">
        <v>62</v>
      </c>
    </row>
    <row r="35" spans="1:3" x14ac:dyDescent="0.2">
      <c r="A35" s="2"/>
      <c r="C35" s="2" t="s">
        <v>86</v>
      </c>
    </row>
    <row r="36" spans="1:3" x14ac:dyDescent="0.2">
      <c r="A36" s="2"/>
      <c r="C36" t="s">
        <v>64</v>
      </c>
    </row>
    <row r="37" spans="1:3" x14ac:dyDescent="0.2">
      <c r="A37" s="2"/>
      <c r="C37" t="s">
        <v>55</v>
      </c>
    </row>
    <row r="38" spans="1:3" x14ac:dyDescent="0.2">
      <c r="A38" s="2"/>
      <c r="C38" t="s">
        <v>81</v>
      </c>
    </row>
    <row r="39" spans="1:3" x14ac:dyDescent="0.2">
      <c r="A39" s="2"/>
      <c r="C39" t="s">
        <v>57</v>
      </c>
    </row>
    <row r="40" spans="1:3" x14ac:dyDescent="0.2">
      <c r="A40" s="2"/>
      <c r="C40" t="s">
        <v>54</v>
      </c>
    </row>
    <row r="41" spans="1:3" x14ac:dyDescent="0.2">
      <c r="A41" s="2"/>
      <c r="C41" s="2" t="s">
        <v>85</v>
      </c>
    </row>
    <row r="42" spans="1:3" x14ac:dyDescent="0.2">
      <c r="A42" s="2"/>
      <c r="C42" t="s">
        <v>44</v>
      </c>
    </row>
    <row r="43" spans="1:3" x14ac:dyDescent="0.2">
      <c r="A43" s="2"/>
    </row>
    <row r="44" spans="1:3" x14ac:dyDescent="0.2">
      <c r="A44" s="2"/>
    </row>
  </sheetData>
  <sortState ref="C2:C37">
    <sortCondition ref="C2:C3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Expense Report</vt:lpstr>
      <vt:lpstr>drop down lists</vt:lpstr>
      <vt:lpstr>'Expense Report'!Print_Area</vt:lpstr>
    </vt:vector>
  </TitlesOfParts>
  <Company>Chapin Mfg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SEAVIC</dc:creator>
  <cp:lastModifiedBy>Smith, Theresa</cp:lastModifiedBy>
  <cp:lastPrinted>2022-02-24T16:59:39Z</cp:lastPrinted>
  <dcterms:created xsi:type="dcterms:W3CDTF">2001-01-29T19:59:02Z</dcterms:created>
  <dcterms:modified xsi:type="dcterms:W3CDTF">2022-07-25T20:48:01Z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14.7</vt:lpwstr>
  </property>
</Properties>
</file>